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ckup 21-11-65\Drive D\ข้อมูล\2.งบปี 66\22.งานLPA\LPA ปี 66\ตัวชี้วัด\"/>
    </mc:Choice>
  </mc:AlternateContent>
  <xr:revisionPtr revIDLastSave="0" documentId="13_ncr:1_{7B509AE2-0FDF-4DD1-9851-303ECAC429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ฐานข้อมูล64" sheetId="4" r:id="rId1"/>
    <sheet name="ฐานข้อมูล65" sheetId="5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5" l="1"/>
  <c r="G18" i="5"/>
  <c r="F18" i="5"/>
  <c r="E18" i="5"/>
  <c r="D18" i="5"/>
  <c r="H18" i="5" s="1"/>
  <c r="H17" i="5"/>
  <c r="K17" i="5" s="1"/>
  <c r="H16" i="5"/>
  <c r="K16" i="5" s="1"/>
  <c r="H15" i="5"/>
  <c r="K15" i="5" s="1"/>
  <c r="H14" i="5"/>
  <c r="K14" i="5" s="1"/>
  <c r="H13" i="5"/>
  <c r="K13" i="5" s="1"/>
  <c r="H12" i="5"/>
  <c r="K12" i="5" s="1"/>
  <c r="H11" i="5"/>
  <c r="K11" i="5" s="1"/>
  <c r="H10" i="5"/>
  <c r="K10" i="5" s="1"/>
  <c r="H9" i="5"/>
  <c r="K9" i="5" s="1"/>
  <c r="H8" i="5"/>
  <c r="K8" i="5" s="1"/>
  <c r="H7" i="5"/>
  <c r="K7" i="5" s="1"/>
  <c r="K18" i="5" s="1"/>
  <c r="I18" i="4"/>
  <c r="G18" i="4"/>
  <c r="F18" i="4"/>
  <c r="E18" i="4"/>
  <c r="D18" i="4"/>
  <c r="H17" i="4"/>
  <c r="K17" i="4" s="1"/>
  <c r="H16" i="4"/>
  <c r="K16" i="4" s="1"/>
  <c r="H15" i="4"/>
  <c r="K15" i="4" s="1"/>
  <c r="H14" i="4"/>
  <c r="K14" i="4" s="1"/>
  <c r="H13" i="4"/>
  <c r="K13" i="4" s="1"/>
  <c r="H12" i="4"/>
  <c r="K12" i="4" s="1"/>
  <c r="H11" i="4"/>
  <c r="K11" i="4" s="1"/>
  <c r="H10" i="4"/>
  <c r="K10" i="4" s="1"/>
  <c r="H9" i="4"/>
  <c r="K9" i="4" s="1"/>
  <c r="H8" i="4"/>
  <c r="K8" i="4" s="1"/>
  <c r="H7" i="4"/>
  <c r="K7" i="4" s="1"/>
  <c r="K18" i="4" l="1"/>
  <c r="H18" i="4"/>
</calcChain>
</file>

<file path=xl/sharedStrings.xml><?xml version="1.0" encoding="utf-8"?>
<sst xmlns="http://schemas.openxmlformats.org/spreadsheetml/2006/main" count="42" uniqueCount="22">
  <si>
    <t>รวมผู้สูงอายุ</t>
  </si>
  <si>
    <t>หมู่ที่</t>
  </si>
  <si>
    <t>อายุ 60-69 ปี</t>
  </si>
  <si>
    <t>อายุ 70-79 ปี</t>
  </si>
  <si>
    <t>อายุ 80-89 ปี</t>
  </si>
  <si>
    <t>อายุ 90 ปีขึ้นไป</t>
  </si>
  <si>
    <t>หมายเหตุ</t>
  </si>
  <si>
    <t>รวมทั้งหมด</t>
  </si>
  <si>
    <t>ผู้พิการ</t>
  </si>
  <si>
    <t>ผู้ป่วยเอดส์</t>
  </si>
  <si>
    <t>ผู้สูงอายุ (คน)</t>
  </si>
  <si>
    <t>(คน)</t>
  </si>
  <si>
    <t>รวม</t>
  </si>
  <si>
    <t>จำนวนครัวเรือน</t>
  </si>
  <si>
    <t>จำนวนประชากร</t>
  </si>
  <si>
    <t>(ครัวเรือน)</t>
  </si>
  <si>
    <t xml:space="preserve">ฐานข้อมูล  ผู้สูงอายุ  ผู้พิการและผู้ป่วยเอดส์  </t>
  </si>
  <si>
    <t>ตำบลหมากเขียบ  อำเภอเมืองศรีสะเกษ  จังหวัดศรีสะเกษ ณ  เดือน กันยายน พ.ศ.2564</t>
  </si>
  <si>
    <t>ที่มา :</t>
  </si>
  <si>
    <t>สำนักบริหารการทะเบียนที่ทำการปกครองอำเภอเมืองศรีสะเกษ ข้อมูลเดือน กันยายน พ.ศ.2564</t>
  </si>
  <si>
    <t>ตำบลหมากเขียบ  อำเภอเมืองศรีสะเกษ  จังหวัดศรีสะเกษ ณ  เดือน กันยายน พ.ศ.2565</t>
  </si>
  <si>
    <t>สำนักบริหารการทะเบียนที่ทำการปกครองอำเภอเมืองศรีสะเกษ ข้อมูลเดือน กันยายน พ.ศ.2565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</si>
</sst>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16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Arial"/>
      <family val="2"/>
    </font>
    <font>
      <sz val="14"/>
      <color theme="1"/>
      <name val="Calibri"/>
      <family val="2"/>
      <charset val="222"/>
      <scheme val="minor"/>
    </font>
    <font>
      <sz val="14"/>
      <color theme="1"/>
      <name val="Angsana New"/>
      <family val="1"/>
    </font>
    <font>
      <sz val="14"/>
      <color theme="1"/>
      <name val="TH SarabunPSK"/>
      <family val="2"/>
    </font>
    <font>
      <sz val="10"/>
      <name val="TH SarabunPSK"/>
      <family val="2"/>
    </font>
    <font>
      <sz val="11"/>
      <color theme="1"/>
      <name val="TH SarabunPSK"/>
      <family val="2"/>
    </font>
    <font>
      <sz val="10"/>
      <name val="Arial"/>
      <family val="2"/>
    </font>
    <font>
      <sz val="15"/>
      <name val="TH SarabunIT๙"/>
      <family val="2"/>
    </font>
    <font>
      <b/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/>
    <xf numFmtId="0" fontId="3" fillId="0" borderId="0" xfId="1" applyFont="1"/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0" xfId="3" applyFont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2" xfId="1" applyFont="1" applyBorder="1" applyAlignment="1">
      <alignment horizontal="left"/>
    </xf>
    <xf numFmtId="0" fontId="5" fillId="0" borderId="0" xfId="1" applyFont="1"/>
    <xf numFmtId="0" fontId="4" fillId="0" borderId="0" xfId="3" applyFont="1"/>
    <xf numFmtId="0" fontId="4" fillId="0" borderId="6" xfId="1" applyFont="1" applyBorder="1" applyAlignment="1">
      <alignment horizontal="center"/>
    </xf>
    <xf numFmtId="41" fontId="4" fillId="0" borderId="5" xfId="2" applyNumberFormat="1" applyFont="1" applyBorder="1" applyAlignment="1">
      <alignment vertical="center"/>
    </xf>
    <xf numFmtId="0" fontId="5" fillId="0" borderId="7" xfId="1" applyFont="1" applyBorder="1" applyAlignment="1">
      <alignment horizontal="left"/>
    </xf>
    <xf numFmtId="0" fontId="5" fillId="0" borderId="7" xfId="1" applyFont="1" applyBorder="1"/>
    <xf numFmtId="0" fontId="4" fillId="0" borderId="7" xfId="1" applyFont="1" applyBorder="1"/>
    <xf numFmtId="0" fontId="4" fillId="0" borderId="8" xfId="1" applyFont="1" applyBorder="1" applyAlignment="1">
      <alignment horizontal="center"/>
    </xf>
    <xf numFmtId="41" fontId="4" fillId="0" borderId="8" xfId="2" applyNumberFormat="1" applyFont="1" applyBorder="1" applyAlignment="1">
      <alignment vertical="center"/>
    </xf>
    <xf numFmtId="0" fontId="4" fillId="0" borderId="3" xfId="1" applyFont="1" applyBorder="1"/>
    <xf numFmtId="3" fontId="4" fillId="0" borderId="0" xfId="1" applyNumberFormat="1" applyFont="1"/>
    <xf numFmtId="0" fontId="4" fillId="0" borderId="0" xfId="1" applyFont="1" applyAlignment="1">
      <alignment horizontal="left"/>
    </xf>
    <xf numFmtId="3" fontId="4" fillId="0" borderId="0" xfId="1" applyNumberFormat="1" applyFont="1" applyAlignment="1">
      <alignment horizontal="center"/>
    </xf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41" fontId="4" fillId="0" borderId="0" xfId="3" applyNumberFormat="1" applyFont="1" applyAlignment="1">
      <alignment horizontal="center"/>
    </xf>
    <xf numFmtId="15" fontId="4" fillId="0" borderId="0" xfId="1" applyNumberFormat="1" applyFont="1"/>
    <xf numFmtId="0" fontId="5" fillId="0" borderId="0" xfId="1" applyFont="1" applyAlignment="1">
      <alignment horizontal="center"/>
    </xf>
    <xf numFmtId="15" fontId="4" fillId="0" borderId="0" xfId="2" applyNumberFormat="1" applyFont="1" applyAlignment="1">
      <alignment horizontal="center"/>
    </xf>
    <xf numFmtId="43" fontId="4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/>
    <xf numFmtId="0" fontId="6" fillId="0" borderId="0" xfId="1" applyFont="1"/>
    <xf numFmtId="0" fontId="7" fillId="0" borderId="0" xfId="1" applyFont="1"/>
    <xf numFmtId="0" fontId="8" fillId="0" borderId="0" xfId="0" applyFont="1"/>
    <xf numFmtId="0" fontId="2" fillId="0" borderId="0" xfId="1" applyFont="1" applyAlignment="1">
      <alignment horizontal="left"/>
    </xf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41" fontId="4" fillId="0" borderId="0" xfId="3" applyNumberFormat="1" applyFont="1"/>
    <xf numFmtId="0" fontId="1" fillId="0" borderId="0" xfId="1" applyAlignment="1">
      <alignment horizontal="center"/>
    </xf>
    <xf numFmtId="0" fontId="5" fillId="0" borderId="0" xfId="1" applyFont="1" applyAlignment="1">
      <alignment horizontal="right"/>
    </xf>
    <xf numFmtId="0" fontId="9" fillId="0" borderId="0" xfId="0" applyFont="1"/>
    <xf numFmtId="0" fontId="2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1" applyFont="1" applyAlignment="1">
      <alignment horizontal="left"/>
    </xf>
    <xf numFmtId="0" fontId="12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/>
    <xf numFmtId="0" fontId="3" fillId="0" borderId="3" xfId="1" applyFont="1" applyBorder="1" applyAlignment="1">
      <alignment horizontal="center"/>
    </xf>
    <xf numFmtId="0" fontId="3" fillId="0" borderId="13" xfId="1" applyFont="1" applyBorder="1" applyAlignment="1">
      <alignment horizontal="center" vertical="center"/>
    </xf>
    <xf numFmtId="43" fontId="3" fillId="0" borderId="2" xfId="2" applyFont="1" applyBorder="1" applyAlignment="1">
      <alignment horizontal="centerContinuous" vertical="center"/>
    </xf>
    <xf numFmtId="0" fontId="3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Continuous"/>
    </xf>
    <xf numFmtId="0" fontId="3" fillId="0" borderId="4" xfId="1" applyFont="1" applyBorder="1" applyAlignment="1">
      <alignment horizontal="centerContinuous"/>
    </xf>
    <xf numFmtId="43" fontId="3" fillId="0" borderId="3" xfId="2" applyFont="1" applyBorder="1" applyAlignment="1">
      <alignment horizontal="centerContinuous" vertical="center"/>
    </xf>
    <xf numFmtId="41" fontId="3" fillId="0" borderId="3" xfId="2" applyNumberFormat="1" applyFont="1" applyBorder="1" applyAlignment="1">
      <alignment vertical="center"/>
    </xf>
    <xf numFmtId="0" fontId="3" fillId="0" borderId="9" xfId="1" applyFont="1" applyBorder="1" applyAlignment="1">
      <alignment horizontal="center"/>
    </xf>
    <xf numFmtId="3" fontId="3" fillId="0" borderId="12" xfId="1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0" fontId="15" fillId="0" borderId="0" xfId="5" applyFont="1" applyAlignment="1">
      <alignment horizontal="right" indent="1"/>
    </xf>
    <xf numFmtId="0" fontId="14" fillId="0" borderId="0" xfId="5" applyFont="1"/>
    <xf numFmtId="0" fontId="3" fillId="0" borderId="14" xfId="1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</cellXfs>
  <cellStyles count="9">
    <cellStyle name="Comma 2" xfId="2" xr:uid="{00000000-0005-0000-0000-000000000000}"/>
    <cellStyle name="Normal 2" xfId="1" xr:uid="{00000000-0005-0000-0000-000002000000}"/>
    <cellStyle name="เครื่องหมายจุลภาค_ทะเบียนรายชื่อผู้สูงอายุรับเงินผ่านธนาคาร55" xfId="7" xr:uid="{67E3A523-BA6A-4A5B-943E-336343D7EC34}"/>
    <cellStyle name="จุลภาค 2" xfId="6" xr:uid="{293B1B68-4770-41DF-8B11-C3A14D9DA328}"/>
    <cellStyle name="จุลภาค 3" xfId="8" xr:uid="{56C5CC4B-E144-4295-A523-340AB36C3DA0}"/>
    <cellStyle name="ปกติ" xfId="0" builtinId="0"/>
    <cellStyle name="ปกติ 2" xfId="5" xr:uid="{657C6D4B-2EAD-4CFB-9D08-47C6BEBA67D0}"/>
    <cellStyle name="ปกติ 2 2" xfId="3" xr:uid="{00000000-0005-0000-0000-000003000000}"/>
    <cellStyle name="ปกติ 2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87983-AB8A-4E3D-9AF0-967EED106B0D}">
  <dimension ref="A2:V43"/>
  <sheetViews>
    <sheetView tabSelected="1" zoomScaleNormal="100" workbookViewId="0">
      <selection activeCell="F22" sqref="F22"/>
    </sheetView>
  </sheetViews>
  <sheetFormatPr defaultRowHeight="18.75"/>
  <cols>
    <col min="1" max="1" width="7" customWidth="1"/>
    <col min="2" max="2" width="15.85546875" customWidth="1"/>
    <col min="3" max="3" width="15.42578125" customWidth="1"/>
    <col min="4" max="4" width="12.5703125" customWidth="1"/>
    <col min="5" max="5" width="13.7109375" customWidth="1"/>
    <col min="6" max="6" width="12.28515625" customWidth="1"/>
    <col min="7" max="7" width="12.85546875" customWidth="1"/>
    <col min="8" max="8" width="11.85546875" customWidth="1"/>
    <col min="9" max="9" width="10.42578125" customWidth="1"/>
    <col min="10" max="10" width="12.5703125" customWidth="1"/>
    <col min="11" max="11" width="10.7109375" customWidth="1"/>
    <col min="12" max="12" width="9.28515625" customWidth="1"/>
    <col min="13" max="13" width="9.140625" style="32"/>
    <col min="17" max="17" width="9.140625" style="42"/>
  </cols>
  <sheetData>
    <row r="2" spans="1:22" ht="24" customHeight="1"/>
    <row r="3" spans="1:22" ht="24" customHeight="1">
      <c r="A3" s="62" t="s">
        <v>16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30"/>
      <c r="N3" s="2"/>
      <c r="O3" s="26"/>
      <c r="P3" s="1"/>
      <c r="Q3" s="37"/>
      <c r="R3" s="1"/>
      <c r="S3" s="1"/>
      <c r="T3" s="1"/>
      <c r="U3" s="1"/>
      <c r="V3" s="1"/>
    </row>
    <row r="4" spans="1:22" ht="24" customHeight="1">
      <c r="A4" s="61" t="s">
        <v>17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30"/>
      <c r="N4" s="2"/>
      <c r="O4" s="26"/>
      <c r="P4" s="1"/>
      <c r="Q4" s="37"/>
      <c r="R4" s="1"/>
      <c r="S4" s="1"/>
      <c r="T4" s="1"/>
      <c r="U4" s="1"/>
      <c r="V4" s="1"/>
    </row>
    <row r="5" spans="1:22" ht="19.5" customHeight="1">
      <c r="A5" s="63" t="s">
        <v>1</v>
      </c>
      <c r="B5" s="49" t="s">
        <v>13</v>
      </c>
      <c r="C5" s="49" t="s">
        <v>14</v>
      </c>
      <c r="D5" s="65" t="s">
        <v>10</v>
      </c>
      <c r="E5" s="66"/>
      <c r="F5" s="66"/>
      <c r="G5" s="67"/>
      <c r="H5" s="68" t="s">
        <v>0</v>
      </c>
      <c r="I5" s="68" t="s">
        <v>8</v>
      </c>
      <c r="J5" s="68" t="s">
        <v>9</v>
      </c>
      <c r="K5" s="50" t="s">
        <v>7</v>
      </c>
      <c r="L5" s="63" t="s">
        <v>6</v>
      </c>
      <c r="M5" s="8"/>
      <c r="N5" s="1"/>
      <c r="O5" s="1"/>
      <c r="P5" s="1"/>
      <c r="Q5" s="37"/>
      <c r="R5" s="1"/>
      <c r="S5" s="1"/>
      <c r="T5" s="1"/>
      <c r="U5" s="1"/>
      <c r="V5" s="1"/>
    </row>
    <row r="6" spans="1:22" ht="24">
      <c r="A6" s="64"/>
      <c r="B6" s="51" t="s">
        <v>15</v>
      </c>
      <c r="C6" s="51" t="s">
        <v>11</v>
      </c>
      <c r="D6" s="52" t="s">
        <v>2</v>
      </c>
      <c r="E6" s="52" t="s">
        <v>3</v>
      </c>
      <c r="F6" s="52" t="s">
        <v>4</v>
      </c>
      <c r="G6" s="53" t="s">
        <v>5</v>
      </c>
      <c r="H6" s="69"/>
      <c r="I6" s="69"/>
      <c r="J6" s="69"/>
      <c r="K6" s="54" t="s">
        <v>11</v>
      </c>
      <c r="L6" s="64"/>
      <c r="M6" s="8"/>
      <c r="N6" s="1"/>
      <c r="O6" s="5"/>
      <c r="P6" s="5"/>
      <c r="Q6" s="5"/>
      <c r="R6" s="5"/>
      <c r="S6" s="5"/>
      <c r="T6" s="5"/>
      <c r="U6" s="5"/>
      <c r="V6" s="5"/>
    </row>
    <row r="7" spans="1:22" ht="24">
      <c r="A7" s="6">
        <v>1</v>
      </c>
      <c r="B7" s="6">
        <v>191</v>
      </c>
      <c r="C7" s="6">
        <v>538</v>
      </c>
      <c r="D7" s="6">
        <v>64</v>
      </c>
      <c r="E7" s="6">
        <v>30</v>
      </c>
      <c r="F7" s="6">
        <v>25</v>
      </c>
      <c r="G7" s="6">
        <v>2</v>
      </c>
      <c r="H7" s="6">
        <f>D7+E7+F7+G7</f>
        <v>121</v>
      </c>
      <c r="I7" s="6">
        <v>34</v>
      </c>
      <c r="J7" s="6">
        <v>1</v>
      </c>
      <c r="K7" s="11">
        <f>H7+I7+J7</f>
        <v>156</v>
      </c>
      <c r="L7" s="7"/>
      <c r="M7" s="8"/>
      <c r="N7" s="4"/>
      <c r="O7" s="5"/>
      <c r="P7" s="5"/>
      <c r="Q7" s="5"/>
      <c r="R7" s="5"/>
      <c r="S7" s="9"/>
      <c r="T7" s="9"/>
      <c r="U7" s="9"/>
      <c r="V7" s="9"/>
    </row>
    <row r="8" spans="1:22" ht="24">
      <c r="A8" s="10">
        <v>2</v>
      </c>
      <c r="B8" s="10">
        <v>102</v>
      </c>
      <c r="C8" s="10">
        <v>324</v>
      </c>
      <c r="D8" s="10">
        <v>34</v>
      </c>
      <c r="E8" s="10">
        <v>15</v>
      </c>
      <c r="F8" s="10">
        <v>6</v>
      </c>
      <c r="G8" s="10">
        <v>1</v>
      </c>
      <c r="H8" s="6">
        <f t="shared" ref="H8:H17" si="0">D8+E8+F8+G8</f>
        <v>56</v>
      </c>
      <c r="I8" s="10">
        <v>8</v>
      </c>
      <c r="J8" s="10">
        <v>0</v>
      </c>
      <c r="K8" s="11">
        <f t="shared" ref="K8:K17" si="1">H8+I8+J8</f>
        <v>64</v>
      </c>
      <c r="L8" s="12"/>
      <c r="M8" s="8"/>
      <c r="N8" s="4"/>
      <c r="O8" s="5"/>
      <c r="P8" s="5"/>
      <c r="Q8" s="5"/>
      <c r="R8" s="5"/>
      <c r="S8" s="9"/>
      <c r="T8" s="9"/>
      <c r="U8" s="9"/>
      <c r="V8" s="9"/>
    </row>
    <row r="9" spans="1:22" ht="24">
      <c r="A9" s="10">
        <v>3</v>
      </c>
      <c r="B9" s="10">
        <v>129</v>
      </c>
      <c r="C9" s="10">
        <v>529</v>
      </c>
      <c r="D9" s="10">
        <v>40</v>
      </c>
      <c r="E9" s="10">
        <v>29</v>
      </c>
      <c r="F9" s="10">
        <v>12</v>
      </c>
      <c r="G9" s="10">
        <v>0</v>
      </c>
      <c r="H9" s="6">
        <f t="shared" si="0"/>
        <v>81</v>
      </c>
      <c r="I9" s="10">
        <v>26</v>
      </c>
      <c r="J9" s="10">
        <v>0</v>
      </c>
      <c r="K9" s="11">
        <f t="shared" si="1"/>
        <v>107</v>
      </c>
      <c r="L9" s="13"/>
      <c r="M9" s="8"/>
      <c r="N9" s="4"/>
      <c r="O9" s="5"/>
      <c r="P9" s="5"/>
      <c r="Q9" s="5"/>
      <c r="R9" s="5"/>
      <c r="S9" s="9"/>
      <c r="T9" s="9"/>
      <c r="U9" s="9"/>
      <c r="V9" s="9"/>
    </row>
    <row r="10" spans="1:22" ht="24">
      <c r="A10" s="10">
        <v>4</v>
      </c>
      <c r="B10" s="10">
        <v>29</v>
      </c>
      <c r="C10" s="10">
        <v>123</v>
      </c>
      <c r="D10" s="10">
        <v>8</v>
      </c>
      <c r="E10" s="10">
        <v>7</v>
      </c>
      <c r="F10" s="10">
        <v>3</v>
      </c>
      <c r="G10" s="10">
        <v>0</v>
      </c>
      <c r="H10" s="6">
        <f t="shared" si="0"/>
        <v>18</v>
      </c>
      <c r="I10" s="10">
        <v>5</v>
      </c>
      <c r="J10" s="10">
        <v>0</v>
      </c>
      <c r="K10" s="11">
        <f t="shared" si="1"/>
        <v>23</v>
      </c>
      <c r="L10" s="13"/>
      <c r="M10" s="8"/>
      <c r="N10" s="4"/>
      <c r="O10" s="5"/>
      <c r="P10" s="5"/>
      <c r="Q10" s="5"/>
      <c r="R10" s="5"/>
      <c r="S10" s="9"/>
      <c r="T10" s="9"/>
      <c r="U10" s="9"/>
      <c r="V10" s="9"/>
    </row>
    <row r="11" spans="1:22" ht="24">
      <c r="A11" s="10">
        <v>5</v>
      </c>
      <c r="B11" s="10">
        <v>165</v>
      </c>
      <c r="C11" s="10">
        <v>632</v>
      </c>
      <c r="D11" s="10">
        <v>66</v>
      </c>
      <c r="E11" s="10">
        <v>38</v>
      </c>
      <c r="F11" s="10">
        <v>14</v>
      </c>
      <c r="G11" s="10">
        <v>5</v>
      </c>
      <c r="H11" s="6">
        <f t="shared" si="0"/>
        <v>123</v>
      </c>
      <c r="I11" s="10">
        <v>46</v>
      </c>
      <c r="J11" s="10">
        <v>2</v>
      </c>
      <c r="K11" s="11">
        <f t="shared" si="1"/>
        <v>171</v>
      </c>
      <c r="L11" s="12"/>
      <c r="M11" s="8"/>
      <c r="N11" s="4"/>
      <c r="O11" s="5"/>
      <c r="P11" s="5"/>
      <c r="Q11" s="5"/>
      <c r="R11" s="5"/>
      <c r="S11" s="9"/>
      <c r="T11" s="9"/>
      <c r="U11" s="9"/>
      <c r="V11" s="9"/>
    </row>
    <row r="12" spans="1:22" ht="24">
      <c r="A12" s="10">
        <v>6</v>
      </c>
      <c r="B12" s="10">
        <v>167</v>
      </c>
      <c r="C12" s="10">
        <v>586</v>
      </c>
      <c r="D12" s="10">
        <v>63</v>
      </c>
      <c r="E12" s="10">
        <v>32</v>
      </c>
      <c r="F12" s="10">
        <v>13</v>
      </c>
      <c r="G12" s="10">
        <v>2</v>
      </c>
      <c r="H12" s="6">
        <f t="shared" si="0"/>
        <v>110</v>
      </c>
      <c r="I12" s="10">
        <v>21</v>
      </c>
      <c r="J12" s="10">
        <v>3</v>
      </c>
      <c r="K12" s="11">
        <f t="shared" si="1"/>
        <v>134</v>
      </c>
      <c r="L12" s="13"/>
      <c r="M12" s="8"/>
      <c r="N12" s="4"/>
      <c r="O12" s="23"/>
      <c r="P12" s="5"/>
      <c r="Q12" s="5"/>
      <c r="R12" s="5"/>
      <c r="S12" s="36"/>
      <c r="T12" s="9"/>
      <c r="U12" s="9"/>
      <c r="V12" s="9"/>
    </row>
    <row r="13" spans="1:22" ht="24">
      <c r="A13" s="10">
        <v>7</v>
      </c>
      <c r="B13" s="10">
        <v>222</v>
      </c>
      <c r="C13" s="10">
        <v>474</v>
      </c>
      <c r="D13" s="10">
        <v>39</v>
      </c>
      <c r="E13" s="10">
        <v>28</v>
      </c>
      <c r="F13" s="10">
        <v>6</v>
      </c>
      <c r="G13" s="10">
        <v>1</v>
      </c>
      <c r="H13" s="6">
        <f t="shared" si="0"/>
        <v>74</v>
      </c>
      <c r="I13" s="10">
        <v>22</v>
      </c>
      <c r="J13" s="10">
        <v>0</v>
      </c>
      <c r="K13" s="11">
        <f t="shared" si="1"/>
        <v>96</v>
      </c>
      <c r="L13" s="12"/>
      <c r="M13" s="8"/>
      <c r="N13" s="4"/>
      <c r="O13" s="5"/>
      <c r="P13" s="5"/>
      <c r="Q13" s="5"/>
      <c r="R13" s="5"/>
      <c r="S13" s="9"/>
      <c r="T13" s="9"/>
      <c r="U13" s="9"/>
      <c r="V13" s="9"/>
    </row>
    <row r="14" spans="1:22" ht="24">
      <c r="A14" s="10">
        <v>8</v>
      </c>
      <c r="B14" s="10">
        <v>126</v>
      </c>
      <c r="C14" s="10">
        <v>346</v>
      </c>
      <c r="D14" s="10">
        <v>45</v>
      </c>
      <c r="E14" s="10">
        <v>21</v>
      </c>
      <c r="F14" s="10">
        <v>9</v>
      </c>
      <c r="G14" s="10">
        <v>1</v>
      </c>
      <c r="H14" s="6">
        <f t="shared" si="0"/>
        <v>76</v>
      </c>
      <c r="I14" s="10">
        <v>14</v>
      </c>
      <c r="J14" s="10">
        <v>0</v>
      </c>
      <c r="K14" s="11">
        <f t="shared" si="1"/>
        <v>90</v>
      </c>
      <c r="L14" s="14"/>
      <c r="M14" s="8"/>
      <c r="N14" s="4"/>
      <c r="O14" s="5"/>
      <c r="P14" s="5"/>
      <c r="Q14" s="5"/>
      <c r="R14" s="5"/>
      <c r="S14" s="9"/>
      <c r="T14" s="9"/>
      <c r="U14" s="9"/>
      <c r="V14" s="9"/>
    </row>
    <row r="15" spans="1:22" ht="24">
      <c r="A15" s="10">
        <v>9</v>
      </c>
      <c r="B15" s="10">
        <v>133</v>
      </c>
      <c r="C15" s="10">
        <v>480</v>
      </c>
      <c r="D15" s="10">
        <v>55</v>
      </c>
      <c r="E15" s="10">
        <v>38</v>
      </c>
      <c r="F15" s="10">
        <v>6</v>
      </c>
      <c r="G15" s="10">
        <v>2</v>
      </c>
      <c r="H15" s="6">
        <f t="shared" si="0"/>
        <v>101</v>
      </c>
      <c r="I15" s="10">
        <v>22</v>
      </c>
      <c r="J15" s="10">
        <v>0</v>
      </c>
      <c r="K15" s="11">
        <f t="shared" si="1"/>
        <v>123</v>
      </c>
      <c r="L15" s="14"/>
      <c r="M15" s="8"/>
      <c r="N15" s="4"/>
      <c r="O15" s="5"/>
      <c r="P15" s="5"/>
      <c r="Q15" s="5"/>
      <c r="R15" s="5"/>
      <c r="S15" s="9"/>
      <c r="T15" s="9"/>
      <c r="U15" s="9"/>
      <c r="V15" s="9"/>
    </row>
    <row r="16" spans="1:22" ht="24">
      <c r="A16" s="10">
        <v>10</v>
      </c>
      <c r="B16" s="10">
        <v>115</v>
      </c>
      <c r="C16" s="10">
        <v>394</v>
      </c>
      <c r="D16" s="10">
        <v>35</v>
      </c>
      <c r="E16" s="10">
        <v>21</v>
      </c>
      <c r="F16" s="10">
        <v>3</v>
      </c>
      <c r="G16" s="10">
        <v>0</v>
      </c>
      <c r="H16" s="6">
        <f t="shared" si="0"/>
        <v>59</v>
      </c>
      <c r="I16" s="10">
        <v>22</v>
      </c>
      <c r="J16" s="10">
        <v>2</v>
      </c>
      <c r="K16" s="11">
        <f t="shared" si="1"/>
        <v>83</v>
      </c>
      <c r="L16" s="14"/>
      <c r="M16" s="8"/>
      <c r="N16" s="4"/>
      <c r="O16" s="5"/>
      <c r="P16" s="5"/>
      <c r="Q16" s="5"/>
      <c r="R16" s="5"/>
      <c r="S16" s="9"/>
      <c r="T16" s="9"/>
      <c r="U16" s="9"/>
      <c r="V16" s="9"/>
    </row>
    <row r="17" spans="1:22" ht="24">
      <c r="A17" s="15">
        <v>11</v>
      </c>
      <c r="B17" s="15">
        <v>171</v>
      </c>
      <c r="C17" s="15">
        <v>459</v>
      </c>
      <c r="D17" s="15">
        <v>41</v>
      </c>
      <c r="E17" s="15">
        <v>22</v>
      </c>
      <c r="F17" s="15">
        <v>6</v>
      </c>
      <c r="G17" s="15">
        <v>1</v>
      </c>
      <c r="H17" s="15">
        <f t="shared" si="0"/>
        <v>70</v>
      </c>
      <c r="I17" s="15">
        <v>14</v>
      </c>
      <c r="J17" s="15">
        <v>0</v>
      </c>
      <c r="K17" s="16">
        <f t="shared" si="1"/>
        <v>84</v>
      </c>
      <c r="L17" s="14"/>
      <c r="M17" s="8"/>
      <c r="N17" s="4"/>
      <c r="O17" s="5"/>
      <c r="P17" s="5"/>
      <c r="Q17" s="5"/>
      <c r="R17" s="5"/>
      <c r="S17" s="9"/>
      <c r="T17" s="9"/>
      <c r="U17" s="9"/>
      <c r="V17" s="9"/>
    </row>
    <row r="18" spans="1:22" ht="24">
      <c r="A18" s="56" t="s">
        <v>12</v>
      </c>
      <c r="B18" s="57">
        <v>1550</v>
      </c>
      <c r="C18" s="58">
        <v>4885</v>
      </c>
      <c r="D18" s="48">
        <f>SUM(D7:D17)</f>
        <v>490</v>
      </c>
      <c r="E18" s="48">
        <f t="shared" ref="E18:I18" si="2">SUM(E7:E17)</f>
        <v>281</v>
      </c>
      <c r="F18" s="48">
        <f t="shared" si="2"/>
        <v>103</v>
      </c>
      <c r="G18" s="48">
        <f t="shared" si="2"/>
        <v>15</v>
      </c>
      <c r="H18" s="48">
        <f>SUM(D18:G18)</f>
        <v>889</v>
      </c>
      <c r="I18" s="48">
        <f t="shared" si="2"/>
        <v>234</v>
      </c>
      <c r="J18" s="48">
        <v>8</v>
      </c>
      <c r="K18" s="55">
        <f>SUM(K7:K17)</f>
        <v>1131</v>
      </c>
      <c r="L18" s="17"/>
      <c r="M18" s="8"/>
      <c r="N18" s="1"/>
      <c r="O18" s="5"/>
      <c r="P18" s="5"/>
      <c r="Q18" s="5"/>
      <c r="R18" s="5"/>
      <c r="S18" s="9"/>
      <c r="T18" s="9"/>
      <c r="U18" s="9"/>
      <c r="V18" s="9"/>
    </row>
    <row r="19" spans="1:22" ht="21.75" customHeight="1">
      <c r="A19" s="2"/>
      <c r="B19" s="2"/>
      <c r="C19" s="2"/>
      <c r="D19" s="4"/>
      <c r="E19" s="4"/>
      <c r="F19" s="4"/>
      <c r="G19" s="4"/>
      <c r="H19" s="4"/>
      <c r="I19" s="18"/>
      <c r="J19" s="4"/>
      <c r="K19" s="27"/>
      <c r="L19" s="4"/>
      <c r="M19" s="8"/>
      <c r="N19" s="1"/>
      <c r="O19" s="1"/>
      <c r="P19" s="1"/>
      <c r="Q19" s="37"/>
      <c r="R19" s="1"/>
      <c r="S19" s="1"/>
      <c r="T19" s="1"/>
      <c r="U19" s="1"/>
      <c r="V19" s="1"/>
    </row>
    <row r="20" spans="1:22" ht="24">
      <c r="A20" s="1"/>
      <c r="B20" s="59" t="s">
        <v>18</v>
      </c>
      <c r="C20" s="60" t="s">
        <v>19</v>
      </c>
      <c r="D20" s="60"/>
      <c r="E20" s="60"/>
      <c r="F20" s="60"/>
      <c r="G20" s="4"/>
      <c r="H20" s="4"/>
      <c r="I20" s="20"/>
      <c r="J20" s="18"/>
      <c r="K20" s="28"/>
      <c r="L20" s="4"/>
      <c r="M20" s="8"/>
      <c r="N20" s="1"/>
      <c r="O20" s="3"/>
      <c r="P20" s="1"/>
      <c r="Q20" s="40"/>
      <c r="R20" s="29"/>
      <c r="S20" s="1"/>
      <c r="T20" s="24"/>
      <c r="U20" s="1"/>
      <c r="V20" s="1"/>
    </row>
    <row r="21" spans="1:22" ht="24">
      <c r="A21" s="1"/>
      <c r="B21" s="1"/>
      <c r="C21" s="1"/>
      <c r="D21" s="4"/>
      <c r="E21" s="4"/>
      <c r="F21" s="19"/>
      <c r="G21" s="4"/>
      <c r="H21" s="4"/>
      <c r="I21" s="20"/>
      <c r="J21" s="18"/>
      <c r="K21" s="28"/>
      <c r="L21" s="4"/>
      <c r="M21" s="8"/>
      <c r="N21" s="1"/>
      <c r="O21" s="3"/>
      <c r="P21" s="1"/>
      <c r="Q21" s="40"/>
      <c r="R21" s="29"/>
      <c r="S21" s="1"/>
      <c r="T21" s="24"/>
      <c r="U21" s="1"/>
      <c r="V21" s="1"/>
    </row>
    <row r="22" spans="1:22" ht="24">
      <c r="A22" s="1"/>
      <c r="B22" s="1"/>
      <c r="C22" s="1"/>
      <c r="D22" s="4"/>
      <c r="E22" s="4"/>
      <c r="F22" s="19"/>
      <c r="G22" s="4"/>
      <c r="H22" s="4"/>
      <c r="I22" s="20"/>
      <c r="J22" s="18"/>
      <c r="K22" s="28"/>
      <c r="L22" s="4"/>
      <c r="M22" s="8"/>
      <c r="N22" s="1"/>
      <c r="O22" s="3"/>
      <c r="P22" s="1"/>
      <c r="Q22" s="40"/>
      <c r="R22" s="29"/>
      <c r="S22" s="1"/>
      <c r="T22" s="24"/>
      <c r="U22" s="1"/>
      <c r="V22" s="1"/>
    </row>
    <row r="23" spans="1:22" ht="24">
      <c r="A23" s="1"/>
      <c r="B23" s="1"/>
      <c r="C23" s="1"/>
      <c r="D23" s="4"/>
      <c r="E23" s="4"/>
      <c r="F23" s="19"/>
      <c r="G23" s="4"/>
      <c r="H23" s="4"/>
      <c r="I23" s="20"/>
      <c r="J23" s="18"/>
      <c r="K23" s="28"/>
      <c r="L23" s="4"/>
      <c r="M23" s="8"/>
      <c r="N23" s="1"/>
      <c r="O23" s="3"/>
      <c r="P23" s="1"/>
      <c r="Q23" s="40"/>
      <c r="R23" s="29"/>
      <c r="S23" s="1"/>
      <c r="T23" s="24"/>
      <c r="U23" s="1"/>
      <c r="V23" s="1"/>
    </row>
    <row r="24" spans="1:22" ht="24">
      <c r="A24" s="1"/>
      <c r="B24" s="1"/>
      <c r="C24" s="1"/>
      <c r="D24" s="4"/>
      <c r="E24" s="4"/>
      <c r="F24" s="19"/>
      <c r="G24" s="4"/>
      <c r="H24" s="4"/>
      <c r="I24" s="20"/>
      <c r="J24" s="18"/>
      <c r="K24" s="28"/>
      <c r="L24" s="4"/>
      <c r="M24" s="8"/>
      <c r="N24" s="1"/>
      <c r="O24" s="3"/>
      <c r="P24" s="1"/>
      <c r="Q24" s="40"/>
      <c r="R24" s="29"/>
      <c r="S24" s="1"/>
      <c r="T24" s="24"/>
      <c r="U24" s="1"/>
      <c r="V24" s="1"/>
    </row>
    <row r="25" spans="1:22" ht="24">
      <c r="A25" s="1"/>
      <c r="B25" s="1"/>
      <c r="C25" s="1"/>
      <c r="D25" s="19"/>
      <c r="E25" s="19"/>
      <c r="F25" s="19"/>
      <c r="G25" s="4"/>
      <c r="H25" s="4"/>
      <c r="I25" s="20"/>
      <c r="J25" s="18"/>
      <c r="K25" s="28"/>
      <c r="L25" s="4"/>
      <c r="M25" s="8"/>
      <c r="N25" s="4"/>
      <c r="O25" s="19"/>
      <c r="P25" s="4"/>
      <c r="Q25" s="40"/>
      <c r="R25" s="1"/>
      <c r="S25" s="21"/>
      <c r="T25" s="4"/>
      <c r="U25" s="24"/>
      <c r="V25" s="4"/>
    </row>
    <row r="26" spans="1:22" ht="24">
      <c r="A26" s="1"/>
      <c r="B26" s="1"/>
      <c r="C26" s="1"/>
      <c r="D26" s="1"/>
      <c r="E26" s="1"/>
      <c r="F26" s="1"/>
      <c r="G26" s="1"/>
      <c r="H26" s="1"/>
      <c r="I26" s="38"/>
      <c r="J26" s="8"/>
      <c r="K26" s="8"/>
      <c r="L26" s="1"/>
      <c r="M26" s="31"/>
      <c r="N26" s="1"/>
      <c r="O26" s="3"/>
      <c r="P26" s="31"/>
      <c r="Q26" s="37"/>
      <c r="R26" s="1"/>
      <c r="S26" s="1"/>
      <c r="T26" s="1"/>
      <c r="U26" s="1"/>
      <c r="V26" s="1"/>
    </row>
    <row r="27" spans="1:22" ht="24">
      <c r="I27" s="46"/>
      <c r="J27" s="47"/>
      <c r="K27" s="47"/>
      <c r="N27" s="4"/>
      <c r="O27" s="39"/>
      <c r="P27" s="43"/>
      <c r="Q27" s="41"/>
      <c r="R27" s="33"/>
      <c r="S27" s="4"/>
      <c r="T27" s="4"/>
    </row>
    <row r="28" spans="1:22" ht="24">
      <c r="I28" s="46"/>
      <c r="J28" s="47"/>
      <c r="K28" s="47"/>
      <c r="N28" s="4"/>
      <c r="O28" s="19"/>
      <c r="P28" s="22"/>
      <c r="Q28" s="3"/>
      <c r="R28" s="33"/>
      <c r="S28" s="4"/>
      <c r="T28" s="4"/>
    </row>
    <row r="29" spans="1:22" ht="24">
      <c r="N29" s="4"/>
      <c r="O29" s="19"/>
      <c r="P29" s="22"/>
      <c r="Q29" s="3"/>
      <c r="R29" s="19"/>
      <c r="S29" s="4"/>
      <c r="T29" s="4"/>
    </row>
    <row r="30" spans="1:22" ht="24">
      <c r="N30" s="4"/>
      <c r="O30" s="19"/>
      <c r="P30" s="22"/>
      <c r="Q30" s="37"/>
      <c r="R30" s="34"/>
      <c r="S30" s="4"/>
      <c r="T30" s="4"/>
    </row>
    <row r="31" spans="1:22" ht="24">
      <c r="N31" s="4"/>
      <c r="O31" s="19"/>
      <c r="P31" s="22"/>
      <c r="Q31" s="37"/>
      <c r="R31" s="34"/>
      <c r="S31" s="4"/>
      <c r="T31" s="4"/>
    </row>
    <row r="32" spans="1:22" ht="24">
      <c r="N32" s="1"/>
      <c r="O32" s="3"/>
      <c r="P32" s="22"/>
      <c r="Q32" s="37"/>
      <c r="R32" s="34"/>
      <c r="S32" s="4"/>
      <c r="T32" s="4"/>
    </row>
    <row r="33" spans="14:20" ht="24">
      <c r="N33" s="4"/>
      <c r="O33" s="1"/>
      <c r="P33" s="44"/>
      <c r="Q33" s="37"/>
      <c r="R33" s="34"/>
      <c r="S33" s="4"/>
      <c r="T33" s="4"/>
    </row>
    <row r="34" spans="14:20" ht="24">
      <c r="N34" s="4"/>
      <c r="P34" s="45"/>
      <c r="R34" s="35"/>
      <c r="S34" s="4"/>
      <c r="T34" s="4"/>
    </row>
    <row r="35" spans="14:20" ht="24">
      <c r="N35" s="4"/>
      <c r="P35" s="45"/>
      <c r="R35" s="35"/>
      <c r="S35" s="4"/>
      <c r="T35" s="4"/>
    </row>
    <row r="36" spans="14:20" ht="24">
      <c r="N36" s="4"/>
      <c r="P36" s="45"/>
      <c r="R36" s="35"/>
      <c r="S36" s="4"/>
      <c r="T36" s="4"/>
    </row>
    <row r="37" spans="14:20" ht="20.25">
      <c r="P37" s="45"/>
    </row>
    <row r="38" spans="14:20" ht="20.25">
      <c r="P38" s="45"/>
    </row>
    <row r="39" spans="14:20" ht="24">
      <c r="N39" s="1"/>
      <c r="O39" s="1"/>
      <c r="P39" s="44"/>
      <c r="Q39" s="37"/>
      <c r="R39" s="1"/>
      <c r="S39" s="1"/>
      <c r="T39" s="24"/>
    </row>
    <row r="41" spans="14:20" ht="24">
      <c r="N41" s="1"/>
      <c r="O41" s="1"/>
      <c r="P41" s="1"/>
      <c r="Q41" s="37"/>
      <c r="R41" s="1"/>
      <c r="S41" s="1"/>
      <c r="T41" s="24"/>
    </row>
    <row r="42" spans="14:20" ht="24">
      <c r="O42" s="1"/>
      <c r="P42" s="1"/>
      <c r="Q42" s="37"/>
      <c r="R42" s="1"/>
      <c r="S42" s="1"/>
      <c r="T42" s="24"/>
    </row>
    <row r="43" spans="14:20" ht="24">
      <c r="O43" s="25"/>
      <c r="P43" s="1"/>
      <c r="Q43" s="37"/>
      <c r="R43" s="1"/>
      <c r="S43" s="1"/>
      <c r="T43" s="24"/>
    </row>
  </sheetData>
  <mergeCells count="8">
    <mergeCell ref="A4:L4"/>
    <mergeCell ref="A3:L3"/>
    <mergeCell ref="A5:A6"/>
    <mergeCell ref="D5:G5"/>
    <mergeCell ref="H5:H6"/>
    <mergeCell ref="I5:I6"/>
    <mergeCell ref="J5:J6"/>
    <mergeCell ref="L5:L6"/>
  </mergeCells>
  <pageMargins left="0" right="0" top="0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2862-C123-43FB-9759-44065AAE73AC}">
  <dimension ref="A2:V43"/>
  <sheetViews>
    <sheetView topLeftCell="A4" zoomScaleNormal="100" workbookViewId="0">
      <selection activeCell="Q16" sqref="Q16"/>
    </sheetView>
  </sheetViews>
  <sheetFormatPr defaultRowHeight="18.75"/>
  <cols>
    <col min="1" max="1" width="7" customWidth="1"/>
    <col min="2" max="2" width="15.85546875" customWidth="1"/>
    <col min="3" max="3" width="15.42578125" customWidth="1"/>
    <col min="4" max="4" width="12.5703125" customWidth="1"/>
    <col min="5" max="5" width="13.7109375" customWidth="1"/>
    <col min="6" max="6" width="12.28515625" customWidth="1"/>
    <col min="7" max="7" width="12.85546875" customWidth="1"/>
    <col min="8" max="8" width="11.85546875" customWidth="1"/>
    <col min="9" max="9" width="10.42578125" customWidth="1"/>
    <col min="10" max="10" width="12.5703125" customWidth="1"/>
    <col min="11" max="11" width="10.7109375" customWidth="1"/>
    <col min="12" max="12" width="9.28515625" customWidth="1"/>
    <col min="13" max="13" width="9.140625" style="32"/>
    <col min="17" max="17" width="9.140625" style="42"/>
  </cols>
  <sheetData>
    <row r="2" spans="1:22" ht="24" customHeight="1"/>
    <row r="3" spans="1:22" ht="24" customHeight="1">
      <c r="A3" s="62" t="s">
        <v>16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30"/>
      <c r="N3" s="2"/>
      <c r="O3" s="26"/>
      <c r="P3" s="1"/>
      <c r="Q3" s="37"/>
      <c r="R3" s="1"/>
      <c r="S3" s="1"/>
      <c r="T3" s="1"/>
      <c r="U3" s="1"/>
      <c r="V3" s="1"/>
    </row>
    <row r="4" spans="1:22" ht="24" customHeight="1">
      <c r="A4" s="61" t="s">
        <v>20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30"/>
      <c r="N4" s="2"/>
      <c r="O4" s="26"/>
      <c r="P4" s="1"/>
      <c r="Q4" s="37"/>
      <c r="R4" s="1"/>
      <c r="S4" s="1"/>
      <c r="T4" s="1"/>
      <c r="U4" s="1"/>
      <c r="V4" s="1"/>
    </row>
    <row r="5" spans="1:22" ht="19.5" customHeight="1">
      <c r="A5" s="63" t="s">
        <v>1</v>
      </c>
      <c r="B5" s="49" t="s">
        <v>13</v>
      </c>
      <c r="C5" s="49" t="s">
        <v>14</v>
      </c>
      <c r="D5" s="65" t="s">
        <v>10</v>
      </c>
      <c r="E5" s="66"/>
      <c r="F5" s="66"/>
      <c r="G5" s="67"/>
      <c r="H5" s="68" t="s">
        <v>0</v>
      </c>
      <c r="I5" s="68" t="s">
        <v>8</v>
      </c>
      <c r="J5" s="68" t="s">
        <v>9</v>
      </c>
      <c r="K5" s="50" t="s">
        <v>7</v>
      </c>
      <c r="L5" s="63" t="s">
        <v>6</v>
      </c>
      <c r="M5" s="8"/>
      <c r="N5" s="1"/>
      <c r="O5" s="1"/>
      <c r="P5" s="1"/>
      <c r="Q5" s="37"/>
      <c r="R5" s="1"/>
      <c r="S5" s="1"/>
      <c r="T5" s="1"/>
      <c r="U5" s="1"/>
      <c r="V5" s="1"/>
    </row>
    <row r="6" spans="1:22" ht="24">
      <c r="A6" s="64"/>
      <c r="B6" s="51" t="s">
        <v>15</v>
      </c>
      <c r="C6" s="51" t="s">
        <v>11</v>
      </c>
      <c r="D6" s="52" t="s">
        <v>2</v>
      </c>
      <c r="E6" s="52" t="s">
        <v>3</v>
      </c>
      <c r="F6" s="52" t="s">
        <v>4</v>
      </c>
      <c r="G6" s="53" t="s">
        <v>5</v>
      </c>
      <c r="H6" s="69"/>
      <c r="I6" s="69"/>
      <c r="J6" s="69"/>
      <c r="K6" s="54" t="s">
        <v>11</v>
      </c>
      <c r="L6" s="64"/>
      <c r="M6" s="8"/>
      <c r="N6" s="1"/>
      <c r="O6" s="5"/>
      <c r="P6" s="5"/>
      <c r="Q6" s="5"/>
      <c r="R6" s="5"/>
      <c r="S6" s="5"/>
      <c r="T6" s="5"/>
      <c r="U6" s="5"/>
      <c r="V6" s="5"/>
    </row>
    <row r="7" spans="1:22" ht="24">
      <c r="A7" s="6">
        <v>1</v>
      </c>
      <c r="B7" s="6">
        <v>192</v>
      </c>
      <c r="C7" s="6">
        <v>537</v>
      </c>
      <c r="D7" s="6">
        <v>63</v>
      </c>
      <c r="E7" s="6">
        <v>34</v>
      </c>
      <c r="F7" s="6">
        <v>29</v>
      </c>
      <c r="G7" s="6">
        <v>3</v>
      </c>
      <c r="H7" s="6">
        <f>D7+E7+F7+G7</f>
        <v>129</v>
      </c>
      <c r="I7" s="6">
        <v>34</v>
      </c>
      <c r="J7" s="6">
        <v>1</v>
      </c>
      <c r="K7" s="11">
        <f>H7+I7+J7</f>
        <v>164</v>
      </c>
      <c r="L7" s="7"/>
      <c r="M7" s="8"/>
      <c r="N7" s="4"/>
      <c r="O7" s="5"/>
      <c r="P7" s="5"/>
      <c r="Q7" s="5"/>
      <c r="R7" s="5"/>
      <c r="S7" s="9"/>
      <c r="T7" s="9"/>
      <c r="U7" s="9"/>
      <c r="V7" s="9"/>
    </row>
    <row r="8" spans="1:22" ht="24">
      <c r="A8" s="10">
        <v>2</v>
      </c>
      <c r="B8" s="10">
        <v>103</v>
      </c>
      <c r="C8" s="10">
        <v>320</v>
      </c>
      <c r="D8" s="10">
        <v>33</v>
      </c>
      <c r="E8" s="10">
        <v>18</v>
      </c>
      <c r="F8" s="10">
        <v>6</v>
      </c>
      <c r="G8" s="10">
        <v>2</v>
      </c>
      <c r="H8" s="6">
        <f t="shared" ref="H8:H17" si="0">D8+E8+F8+G8</f>
        <v>59</v>
      </c>
      <c r="I8" s="10">
        <v>9</v>
      </c>
      <c r="J8" s="10">
        <v>0</v>
      </c>
      <c r="K8" s="11">
        <f t="shared" ref="K8:K17" si="1">H8+I8+J8</f>
        <v>68</v>
      </c>
      <c r="L8" s="12"/>
      <c r="M8" s="8"/>
      <c r="N8" s="4"/>
      <c r="O8" s="5"/>
      <c r="P8" s="5"/>
      <c r="Q8" s="5"/>
      <c r="R8" s="5"/>
      <c r="S8" s="9"/>
      <c r="T8" s="9"/>
      <c r="U8" s="9"/>
      <c r="V8" s="9"/>
    </row>
    <row r="9" spans="1:22" ht="24">
      <c r="A9" s="10">
        <v>3</v>
      </c>
      <c r="B9" s="10">
        <v>131</v>
      </c>
      <c r="C9" s="10">
        <v>522</v>
      </c>
      <c r="D9" s="10">
        <v>44</v>
      </c>
      <c r="E9" s="10">
        <v>27</v>
      </c>
      <c r="F9" s="10">
        <v>13</v>
      </c>
      <c r="G9" s="10">
        <v>1</v>
      </c>
      <c r="H9" s="6">
        <f t="shared" si="0"/>
        <v>85</v>
      </c>
      <c r="I9" s="10">
        <v>28</v>
      </c>
      <c r="J9" s="10">
        <v>0</v>
      </c>
      <c r="K9" s="11">
        <f t="shared" si="1"/>
        <v>113</v>
      </c>
      <c r="L9" s="13"/>
      <c r="M9" s="8"/>
      <c r="N9" s="4"/>
      <c r="O9" s="5"/>
      <c r="P9" s="5"/>
      <c r="Q9" s="5"/>
      <c r="R9" s="5"/>
      <c r="S9" s="9"/>
      <c r="T9" s="9"/>
      <c r="U9" s="9"/>
      <c r="V9" s="9"/>
    </row>
    <row r="10" spans="1:22" ht="24">
      <c r="A10" s="10">
        <v>4</v>
      </c>
      <c r="B10" s="10">
        <v>29</v>
      </c>
      <c r="C10" s="10">
        <v>121</v>
      </c>
      <c r="D10" s="10">
        <v>9</v>
      </c>
      <c r="E10" s="10">
        <v>5</v>
      </c>
      <c r="F10" s="10">
        <v>5</v>
      </c>
      <c r="G10" s="10">
        <v>0</v>
      </c>
      <c r="H10" s="6">
        <f t="shared" si="0"/>
        <v>19</v>
      </c>
      <c r="I10" s="10">
        <v>6</v>
      </c>
      <c r="J10" s="10">
        <v>0</v>
      </c>
      <c r="K10" s="11">
        <f t="shared" si="1"/>
        <v>25</v>
      </c>
      <c r="L10" s="13"/>
      <c r="M10" s="8"/>
      <c r="N10" s="4"/>
      <c r="O10" s="5"/>
      <c r="P10" s="5"/>
      <c r="Q10" s="5"/>
      <c r="R10" s="5"/>
      <c r="S10" s="9"/>
      <c r="T10" s="9"/>
      <c r="U10" s="9"/>
      <c r="V10" s="9"/>
    </row>
    <row r="11" spans="1:22" ht="24">
      <c r="A11" s="10">
        <v>5</v>
      </c>
      <c r="B11" s="10">
        <v>167</v>
      </c>
      <c r="C11" s="10">
        <v>626</v>
      </c>
      <c r="D11" s="10">
        <v>58</v>
      </c>
      <c r="E11" s="10">
        <v>41</v>
      </c>
      <c r="F11" s="10">
        <v>17</v>
      </c>
      <c r="G11" s="10">
        <v>6</v>
      </c>
      <c r="H11" s="6">
        <f t="shared" si="0"/>
        <v>122</v>
      </c>
      <c r="I11" s="10">
        <v>45</v>
      </c>
      <c r="J11" s="10">
        <v>2</v>
      </c>
      <c r="K11" s="11">
        <f t="shared" si="1"/>
        <v>169</v>
      </c>
      <c r="L11" s="12"/>
      <c r="M11" s="8"/>
      <c r="N11" s="4"/>
      <c r="O11" s="5"/>
      <c r="P11" s="5"/>
      <c r="Q11" s="5"/>
      <c r="R11" s="5"/>
      <c r="S11" s="9"/>
      <c r="T11" s="9"/>
      <c r="U11" s="9"/>
      <c r="V11" s="9"/>
    </row>
    <row r="12" spans="1:22" ht="24">
      <c r="A12" s="10">
        <v>6</v>
      </c>
      <c r="B12" s="10">
        <v>168</v>
      </c>
      <c r="C12" s="10">
        <v>571</v>
      </c>
      <c r="D12" s="10">
        <v>56</v>
      </c>
      <c r="E12" s="10">
        <v>39</v>
      </c>
      <c r="F12" s="10">
        <v>13</v>
      </c>
      <c r="G12" s="10">
        <v>2</v>
      </c>
      <c r="H12" s="6">
        <f t="shared" si="0"/>
        <v>110</v>
      </c>
      <c r="I12" s="10">
        <v>19</v>
      </c>
      <c r="J12" s="10">
        <v>3</v>
      </c>
      <c r="K12" s="11">
        <f t="shared" si="1"/>
        <v>132</v>
      </c>
      <c r="L12" s="13"/>
      <c r="M12" s="8"/>
      <c r="N12" s="4"/>
      <c r="O12" s="23"/>
      <c r="P12" s="5"/>
      <c r="Q12" s="5"/>
      <c r="R12" s="5"/>
      <c r="S12" s="36"/>
      <c r="T12" s="9"/>
      <c r="U12" s="9"/>
      <c r="V12" s="9"/>
    </row>
    <row r="13" spans="1:22" ht="24">
      <c r="A13" s="10">
        <v>7</v>
      </c>
      <c r="B13" s="10">
        <v>167</v>
      </c>
      <c r="C13" s="10">
        <v>469</v>
      </c>
      <c r="D13" s="10">
        <v>38</v>
      </c>
      <c r="E13" s="10">
        <v>31</v>
      </c>
      <c r="F13" s="10">
        <v>10</v>
      </c>
      <c r="G13" s="10">
        <v>1</v>
      </c>
      <c r="H13" s="6">
        <f t="shared" si="0"/>
        <v>80</v>
      </c>
      <c r="I13" s="10">
        <v>21</v>
      </c>
      <c r="J13" s="10">
        <v>0</v>
      </c>
      <c r="K13" s="11">
        <f t="shared" si="1"/>
        <v>101</v>
      </c>
      <c r="L13" s="12"/>
      <c r="M13" s="8"/>
      <c r="N13" s="4"/>
      <c r="O13" s="5"/>
      <c r="P13" s="5"/>
      <c r="Q13" s="5"/>
      <c r="R13" s="5"/>
      <c r="S13" s="9"/>
      <c r="T13" s="9"/>
      <c r="U13" s="9"/>
      <c r="V13" s="9"/>
    </row>
    <row r="14" spans="1:22" ht="24">
      <c r="A14" s="10">
        <v>8</v>
      </c>
      <c r="B14" s="10">
        <v>231</v>
      </c>
      <c r="C14" s="10">
        <v>340</v>
      </c>
      <c r="D14" s="10">
        <v>42</v>
      </c>
      <c r="E14" s="10">
        <v>24</v>
      </c>
      <c r="F14" s="10">
        <v>11</v>
      </c>
      <c r="G14" s="10">
        <v>2</v>
      </c>
      <c r="H14" s="6">
        <f t="shared" si="0"/>
        <v>79</v>
      </c>
      <c r="I14" s="10">
        <v>18</v>
      </c>
      <c r="J14" s="10">
        <v>0</v>
      </c>
      <c r="K14" s="11">
        <f t="shared" si="1"/>
        <v>97</v>
      </c>
      <c r="L14" s="14"/>
      <c r="M14" s="8"/>
      <c r="N14" s="4"/>
      <c r="O14" s="5"/>
      <c r="P14" s="5"/>
      <c r="Q14" s="5"/>
      <c r="R14" s="5"/>
      <c r="S14" s="9"/>
      <c r="T14" s="9"/>
      <c r="U14" s="9"/>
      <c r="V14" s="9"/>
    </row>
    <row r="15" spans="1:22" ht="24">
      <c r="A15" s="10">
        <v>9</v>
      </c>
      <c r="B15" s="10">
        <v>134</v>
      </c>
      <c r="C15" s="10">
        <v>479</v>
      </c>
      <c r="D15" s="10">
        <v>59</v>
      </c>
      <c r="E15" s="10">
        <v>34</v>
      </c>
      <c r="F15" s="10">
        <v>11</v>
      </c>
      <c r="G15" s="10">
        <v>3</v>
      </c>
      <c r="H15" s="6">
        <f t="shared" si="0"/>
        <v>107</v>
      </c>
      <c r="I15" s="10">
        <v>27</v>
      </c>
      <c r="J15" s="10">
        <v>0</v>
      </c>
      <c r="K15" s="11">
        <f t="shared" si="1"/>
        <v>134</v>
      </c>
      <c r="L15" s="14"/>
      <c r="M15" s="8"/>
      <c r="N15" s="4"/>
      <c r="O15" s="5"/>
      <c r="P15" s="5"/>
      <c r="Q15" s="5"/>
      <c r="R15" s="5"/>
      <c r="S15" s="9"/>
      <c r="T15" s="9"/>
      <c r="U15" s="9"/>
      <c r="V15" s="9"/>
    </row>
    <row r="16" spans="1:22" ht="24">
      <c r="A16" s="10">
        <v>10</v>
      </c>
      <c r="B16" s="10">
        <v>118</v>
      </c>
      <c r="C16" s="10">
        <v>400</v>
      </c>
      <c r="D16" s="10">
        <v>35</v>
      </c>
      <c r="E16" s="10">
        <v>23</v>
      </c>
      <c r="F16" s="10">
        <v>6</v>
      </c>
      <c r="G16" s="10">
        <v>0</v>
      </c>
      <c r="H16" s="6">
        <f t="shared" si="0"/>
        <v>64</v>
      </c>
      <c r="I16" s="10">
        <v>22</v>
      </c>
      <c r="J16" s="10">
        <v>2</v>
      </c>
      <c r="K16" s="11">
        <f t="shared" si="1"/>
        <v>88</v>
      </c>
      <c r="L16" s="14"/>
      <c r="M16" s="8"/>
      <c r="N16" s="4"/>
      <c r="O16" s="5"/>
      <c r="P16" s="5"/>
      <c r="Q16" s="5"/>
      <c r="R16" s="5"/>
      <c r="S16" s="9"/>
      <c r="T16" s="9"/>
      <c r="U16" s="9"/>
      <c r="V16" s="9"/>
    </row>
    <row r="17" spans="1:22" ht="24">
      <c r="A17" s="15">
        <v>11</v>
      </c>
      <c r="B17" s="15">
        <v>173</v>
      </c>
      <c r="C17" s="15">
        <v>450</v>
      </c>
      <c r="D17" s="15">
        <v>39</v>
      </c>
      <c r="E17" s="15">
        <v>24</v>
      </c>
      <c r="F17" s="15">
        <v>7</v>
      </c>
      <c r="G17" s="15">
        <v>2</v>
      </c>
      <c r="H17" s="15">
        <f t="shared" si="0"/>
        <v>72</v>
      </c>
      <c r="I17" s="15">
        <v>12</v>
      </c>
      <c r="J17" s="15">
        <v>0</v>
      </c>
      <c r="K17" s="16">
        <f t="shared" si="1"/>
        <v>84</v>
      </c>
      <c r="L17" s="14"/>
      <c r="M17" s="8"/>
      <c r="N17" s="4"/>
      <c r="O17" s="5"/>
      <c r="P17" s="5"/>
      <c r="Q17" s="5"/>
      <c r="R17" s="5"/>
      <c r="S17" s="9"/>
      <c r="T17" s="9"/>
      <c r="U17" s="9"/>
      <c r="V17" s="9"/>
    </row>
    <row r="18" spans="1:22" ht="24">
      <c r="A18" s="56" t="s">
        <v>12</v>
      </c>
      <c r="B18" s="57">
        <v>1573</v>
      </c>
      <c r="C18" s="58">
        <v>4835</v>
      </c>
      <c r="D18" s="48">
        <f>SUM(D7:D17)</f>
        <v>476</v>
      </c>
      <c r="E18" s="48">
        <f t="shared" ref="E18:I18" si="2">SUM(E7:E17)</f>
        <v>300</v>
      </c>
      <c r="F18" s="48">
        <f t="shared" si="2"/>
        <v>128</v>
      </c>
      <c r="G18" s="48">
        <f t="shared" si="2"/>
        <v>22</v>
      </c>
      <c r="H18" s="48">
        <f>SUM(D18:G18)</f>
        <v>926</v>
      </c>
      <c r="I18" s="48">
        <f t="shared" si="2"/>
        <v>241</v>
      </c>
      <c r="J18" s="48">
        <v>8</v>
      </c>
      <c r="K18" s="55">
        <f>SUM(K7:K17)</f>
        <v>1175</v>
      </c>
      <c r="L18" s="17"/>
      <c r="M18" s="8"/>
      <c r="N18" s="1"/>
      <c r="O18" s="5"/>
      <c r="P18" s="5"/>
      <c r="Q18" s="5"/>
      <c r="R18" s="5"/>
      <c r="S18" s="9"/>
      <c r="T18" s="9"/>
      <c r="U18" s="9"/>
      <c r="V18" s="9"/>
    </row>
    <row r="19" spans="1:22" ht="21.75" customHeight="1">
      <c r="A19" s="2"/>
      <c r="B19" s="2"/>
      <c r="C19" s="2"/>
      <c r="D19" s="4"/>
      <c r="E19" s="4"/>
      <c r="F19" s="4"/>
      <c r="G19" s="4"/>
      <c r="H19" s="4"/>
      <c r="I19" s="18"/>
      <c r="J19" s="4"/>
      <c r="K19" s="27"/>
      <c r="L19" s="4"/>
      <c r="M19" s="8"/>
      <c r="N19" s="1"/>
      <c r="O19" s="1"/>
      <c r="P19" s="1"/>
      <c r="Q19" s="37"/>
      <c r="R19" s="1"/>
      <c r="S19" s="1"/>
      <c r="T19" s="1"/>
      <c r="U19" s="1"/>
      <c r="V19" s="1"/>
    </row>
    <row r="20" spans="1:22" ht="24">
      <c r="A20" s="1"/>
      <c r="B20" s="59" t="s">
        <v>18</v>
      </c>
      <c r="C20" s="60" t="s">
        <v>21</v>
      </c>
      <c r="D20" s="60"/>
      <c r="E20" s="60"/>
      <c r="F20" s="60"/>
      <c r="G20" s="4"/>
      <c r="H20" s="4"/>
      <c r="I20" s="20"/>
      <c r="J20" s="18"/>
      <c r="K20" s="28"/>
      <c r="L20" s="4"/>
      <c r="M20" s="8"/>
      <c r="N20" s="1"/>
      <c r="O20" s="3"/>
      <c r="P20" s="1"/>
      <c r="Q20" s="40"/>
      <c r="R20" s="29"/>
      <c r="S20" s="1"/>
      <c r="T20" s="24"/>
      <c r="U20" s="1"/>
      <c r="V20" s="1"/>
    </row>
    <row r="21" spans="1:22" ht="24">
      <c r="A21" s="1"/>
      <c r="B21" s="1"/>
      <c r="C21" s="1"/>
      <c r="D21" s="4"/>
      <c r="E21" s="4"/>
      <c r="F21" s="19"/>
      <c r="G21" s="4"/>
      <c r="H21" s="4"/>
      <c r="I21" s="20"/>
      <c r="J21" s="18"/>
      <c r="K21" s="28"/>
      <c r="L21" s="4"/>
      <c r="M21" s="8"/>
      <c r="N21" s="1"/>
      <c r="O21" s="3"/>
      <c r="P21" s="1"/>
      <c r="Q21" s="40"/>
      <c r="R21" s="29"/>
      <c r="S21" s="1"/>
      <c r="T21" s="24"/>
      <c r="U21" s="1"/>
      <c r="V21" s="1"/>
    </row>
    <row r="22" spans="1:22" ht="24">
      <c r="A22" s="1"/>
      <c r="B22" s="1"/>
      <c r="C22" s="1"/>
      <c r="D22" s="4"/>
      <c r="E22" s="4"/>
      <c r="F22" s="19"/>
      <c r="G22" s="4"/>
      <c r="H22" s="4"/>
      <c r="I22" s="20"/>
      <c r="J22" s="18"/>
      <c r="K22" s="28"/>
      <c r="L22" s="4"/>
      <c r="M22" s="8"/>
      <c r="N22" s="1"/>
      <c r="O22" s="3"/>
      <c r="P22" s="1"/>
      <c r="Q22" s="40"/>
      <c r="R22" s="29"/>
      <c r="S22" s="1"/>
      <c r="T22" s="24"/>
      <c r="U22" s="1"/>
      <c r="V22" s="1"/>
    </row>
    <row r="23" spans="1:22" ht="24">
      <c r="A23" s="1"/>
      <c r="B23" s="1"/>
      <c r="C23" s="1"/>
      <c r="D23" s="4"/>
      <c r="E23" s="4"/>
      <c r="F23" s="19"/>
      <c r="G23" s="4"/>
      <c r="H23" s="4"/>
      <c r="I23" s="20"/>
      <c r="J23" s="18"/>
      <c r="K23" s="28"/>
      <c r="L23" s="4"/>
      <c r="M23" s="8"/>
      <c r="N23" s="1"/>
      <c r="O23" s="3"/>
      <c r="P23" s="1"/>
      <c r="Q23" s="40"/>
      <c r="R23" s="29"/>
      <c r="S23" s="1"/>
      <c r="T23" s="24"/>
      <c r="U23" s="1"/>
      <c r="V23" s="1"/>
    </row>
    <row r="24" spans="1:22" ht="24">
      <c r="A24" s="1"/>
      <c r="B24" s="1"/>
      <c r="C24" s="1"/>
      <c r="D24" s="4"/>
      <c r="E24" s="4"/>
      <c r="F24" s="19"/>
      <c r="G24" s="4"/>
      <c r="H24" s="4"/>
      <c r="I24" s="20"/>
      <c r="J24" s="18"/>
      <c r="K24" s="28"/>
      <c r="L24" s="4"/>
      <c r="M24" s="8"/>
      <c r="N24" s="1"/>
      <c r="O24" s="3"/>
      <c r="P24" s="1"/>
      <c r="Q24" s="40"/>
      <c r="R24" s="29"/>
      <c r="S24" s="1"/>
      <c r="T24" s="24"/>
      <c r="U24" s="1"/>
      <c r="V24" s="1"/>
    </row>
    <row r="25" spans="1:22" ht="24">
      <c r="A25" s="1"/>
      <c r="B25" s="1"/>
      <c r="C25" s="1"/>
      <c r="D25" s="19"/>
      <c r="E25" s="19"/>
      <c r="F25" s="19"/>
      <c r="G25" s="4"/>
      <c r="H25" s="4"/>
      <c r="I25" s="20"/>
      <c r="J25" s="18"/>
      <c r="K25" s="28"/>
      <c r="L25" s="4"/>
      <c r="M25" s="8"/>
      <c r="N25" s="4"/>
      <c r="O25" s="19"/>
      <c r="P25" s="4"/>
      <c r="Q25" s="40"/>
      <c r="R25" s="1"/>
      <c r="S25" s="21"/>
      <c r="T25" s="4"/>
      <c r="U25" s="24"/>
      <c r="V25" s="4"/>
    </row>
    <row r="26" spans="1:22" ht="24">
      <c r="A26" s="1"/>
      <c r="B26" s="1"/>
      <c r="C26" s="1"/>
      <c r="D26" s="1"/>
      <c r="E26" s="1"/>
      <c r="F26" s="1"/>
      <c r="G26" s="1"/>
      <c r="H26" s="1"/>
      <c r="I26" s="38"/>
      <c r="J26" s="8"/>
      <c r="K26" s="8"/>
      <c r="L26" s="1"/>
      <c r="M26" s="31"/>
      <c r="N26" s="1"/>
      <c r="O26" s="3"/>
      <c r="P26" s="31"/>
      <c r="Q26" s="37"/>
      <c r="R26" s="1"/>
      <c r="S26" s="1"/>
      <c r="T26" s="1"/>
      <c r="U26" s="1"/>
      <c r="V26" s="1"/>
    </row>
    <row r="27" spans="1:22" ht="24">
      <c r="I27" s="46"/>
      <c r="J27" s="47"/>
      <c r="K27" s="47"/>
      <c r="N27" s="4"/>
      <c r="O27" s="39"/>
      <c r="P27" s="43"/>
      <c r="Q27" s="41"/>
      <c r="R27" s="33"/>
      <c r="S27" s="4"/>
      <c r="T27" s="4"/>
    </row>
    <row r="28" spans="1:22" ht="24">
      <c r="I28" s="46"/>
      <c r="J28" s="47"/>
      <c r="K28" s="47"/>
      <c r="N28" s="4"/>
      <c r="O28" s="19"/>
      <c r="P28" s="22"/>
      <c r="Q28" s="3"/>
      <c r="R28" s="33"/>
      <c r="S28" s="4"/>
      <c r="T28" s="4"/>
    </row>
    <row r="29" spans="1:22" ht="24">
      <c r="N29" s="4"/>
      <c r="O29" s="19"/>
      <c r="P29" s="22"/>
      <c r="Q29" s="3"/>
      <c r="R29" s="19"/>
      <c r="S29" s="4"/>
      <c r="T29" s="4"/>
    </row>
    <row r="30" spans="1:22" ht="24">
      <c r="N30" s="4"/>
      <c r="O30" s="19"/>
      <c r="P30" s="22"/>
      <c r="Q30" s="37"/>
      <c r="R30" s="34"/>
      <c r="S30" s="4"/>
      <c r="T30" s="4"/>
    </row>
    <row r="31" spans="1:22" ht="24">
      <c r="N31" s="4"/>
      <c r="O31" s="19"/>
      <c r="P31" s="22"/>
      <c r="Q31" s="37"/>
      <c r="R31" s="34"/>
      <c r="S31" s="4"/>
      <c r="T31" s="4"/>
    </row>
    <row r="32" spans="1:22" ht="24">
      <c r="N32" s="1"/>
      <c r="O32" s="3"/>
      <c r="P32" s="22"/>
      <c r="Q32" s="37"/>
      <c r="R32" s="34"/>
      <c r="S32" s="4"/>
      <c r="T32" s="4"/>
    </row>
    <row r="33" spans="14:20" ht="24">
      <c r="N33" s="4"/>
      <c r="O33" s="1"/>
      <c r="P33" s="44"/>
      <c r="Q33" s="37"/>
      <c r="R33" s="34"/>
      <c r="S33" s="4"/>
      <c r="T33" s="4"/>
    </row>
    <row r="34" spans="14:20" ht="24">
      <c r="N34" s="4"/>
      <c r="P34" s="45"/>
      <c r="R34" s="35"/>
      <c r="S34" s="4"/>
      <c r="T34" s="4"/>
    </row>
    <row r="35" spans="14:20" ht="24">
      <c r="N35" s="4"/>
      <c r="P35" s="45"/>
      <c r="R35" s="35"/>
      <c r="S35" s="4"/>
      <c r="T35" s="4"/>
    </row>
    <row r="36" spans="14:20" ht="24">
      <c r="N36" s="4"/>
      <c r="P36" s="45"/>
      <c r="R36" s="35"/>
      <c r="S36" s="4"/>
      <c r="T36" s="4"/>
    </row>
    <row r="37" spans="14:20" ht="20.25">
      <c r="P37" s="45"/>
    </row>
    <row r="38" spans="14:20" ht="20.25">
      <c r="P38" s="45"/>
    </row>
    <row r="39" spans="14:20" ht="24">
      <c r="N39" s="1"/>
      <c r="O39" s="1"/>
      <c r="P39" s="44"/>
      <c r="Q39" s="37"/>
      <c r="R39" s="1"/>
      <c r="S39" s="1"/>
      <c r="T39" s="24"/>
    </row>
    <row r="41" spans="14:20" ht="24">
      <c r="N41" s="1"/>
      <c r="O41" s="1"/>
      <c r="P41" s="1"/>
      <c r="Q41" s="37"/>
      <c r="R41" s="1"/>
      <c r="S41" s="1"/>
      <c r="T41" s="24"/>
    </row>
    <row r="42" spans="14:20" ht="24">
      <c r="O42" s="1"/>
      <c r="P42" s="1"/>
      <c r="Q42" s="37"/>
      <c r="R42" s="1"/>
      <c r="S42" s="1"/>
      <c r="T42" s="24"/>
    </row>
    <row r="43" spans="14:20" ht="24">
      <c r="O43" s="25"/>
      <c r="P43" s="1"/>
      <c r="Q43" s="37"/>
      <c r="R43" s="1"/>
      <c r="S43" s="1"/>
      <c r="T43" s="24"/>
    </row>
  </sheetData>
  <mergeCells count="8">
    <mergeCell ref="A3:L3"/>
    <mergeCell ref="A4:L4"/>
    <mergeCell ref="A5:A6"/>
    <mergeCell ref="D5:G5"/>
    <mergeCell ref="H5:H6"/>
    <mergeCell ref="I5:I6"/>
    <mergeCell ref="J5:J6"/>
    <mergeCell ref="L5:L6"/>
  </mergeCells>
  <pageMargins left="0" right="0" top="0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ฐานข้อมูล64</vt:lpstr>
      <vt:lpstr>ฐานข้อมูล65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</dc:creator>
  <cp:lastModifiedBy>USER</cp:lastModifiedBy>
  <cp:lastPrinted>2023-06-15T07:01:02Z</cp:lastPrinted>
  <dcterms:created xsi:type="dcterms:W3CDTF">2020-03-24T01:59:55Z</dcterms:created>
  <dcterms:modified xsi:type="dcterms:W3CDTF">2023-06-15T07:22:40Z</dcterms:modified>
</cp:coreProperties>
</file>